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DESPESA DIRETA\87567\"/>
    </mc:Choice>
  </mc:AlternateContent>
  <xr:revisionPtr revIDLastSave="0" documentId="8_{8E9C7690-85B6-4155-9280-3A167DBBC6E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CAPA" sheetId="5" r:id="rId1"/>
    <sheet name="ORDEM BANCÁRIA" sheetId="6" r:id="rId2"/>
    <sheet name="FLUXO DE CAIXA" sheetId="7" r:id="rId3"/>
    <sheet name="COMPOSIÇÃO DAS DESPESAS" sheetId="8" r:id="rId4"/>
  </sheets>
  <externalReferences>
    <externalReference r:id="rId5"/>
    <externalReference r:id="rId6"/>
    <externalReference r:id="rId7"/>
    <externalReference r:id="rId8"/>
  </externalReferences>
  <definedNames>
    <definedName name="_2" localSheetId="0">#REF!</definedName>
    <definedName name="_2" localSheetId="3">#REF!</definedName>
    <definedName name="_2">#REF!</definedName>
    <definedName name="_xlnm._FilterDatabase" localSheetId="3" hidden="1">'COMPOSIÇÃO DAS DESPESAS'!$A$5:$K$7</definedName>
    <definedName name="A" localSheetId="0">#REF!</definedName>
    <definedName name="A" localSheetId="3">#REF!</definedName>
    <definedName name="A" localSheetId="2">#REF!</definedName>
    <definedName name="A">#REF!</definedName>
    <definedName name="AAAAAAAAAAA" localSheetId="0">#REF!</definedName>
    <definedName name="AAAAAAAAAAA" localSheetId="3">#REF!</definedName>
    <definedName name="AAAAAAAAAAA" localSheetId="2">#REF!</definedName>
    <definedName name="AAAAAAAAAAA">#REF!</definedName>
    <definedName name="ANEXO12" localSheetId="3">#REF!</definedName>
    <definedName name="ANEXO12">#REF!</definedName>
    <definedName name="_xlnm.Print_Area" localSheetId="3">'COMPOSIÇÃO DAS DESPESAS'!$A$1:$G$7</definedName>
    <definedName name="_xlnm.Print_Area" localSheetId="2">'FLUXO DE CAIXA'!$A$1:$B$17</definedName>
    <definedName name="_xlnm.Print_Area" localSheetId="1">'ORDEM BANCÁRIA'!$A$1:$J$31</definedName>
    <definedName name="B" localSheetId="0">#REF!</definedName>
    <definedName name="B" localSheetId="3">#REF!</definedName>
    <definedName name="B" localSheetId="2">#REF!</definedName>
    <definedName name="B">#REF!</definedName>
    <definedName name="bbbbbbbbbbbbbbb" localSheetId="0">#REF!</definedName>
    <definedName name="bbbbbbbbbbbbbbb" localSheetId="3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3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3">#REF!</definedName>
    <definedName name="CONSOLIDADO" localSheetId="2">#REF!</definedName>
    <definedName name="CONSOLIDADO">#REF!</definedName>
    <definedName name="CRIS" localSheetId="0">#REF!</definedName>
    <definedName name="CRIS" localSheetId="3">#REF!</definedName>
    <definedName name="CRIS" localSheetId="2">#REF!</definedName>
    <definedName name="CRIS">#REF!</definedName>
    <definedName name="DCNE" localSheetId="3">#REF!</definedName>
    <definedName name="DCNE">#REF!</definedName>
    <definedName name="dEMONS" localSheetId="3">#REF!</definedName>
    <definedName name="dEMONS">#REF!</definedName>
    <definedName name="Despesas" localSheetId="3">[2]RecProprios!$E$1:$E$65536</definedName>
    <definedName name="Despesas">[3]RecProprios!$E$1:$E$65536</definedName>
    <definedName name="E" localSheetId="0">#REF!</definedName>
    <definedName name="E" localSheetId="3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3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3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3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3">#REF!</definedName>
    <definedName name="F" localSheetId="2">#REF!</definedName>
    <definedName name="F">#REF!</definedName>
    <definedName name="FFFFFFF" localSheetId="0">#REF!</definedName>
    <definedName name="FFFFFFF" localSheetId="3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3">#REF!</definedName>
    <definedName name="FFFFFFFFFFFFFFFFFF" localSheetId="2">#REF!</definedName>
    <definedName name="FFFFFFFFFFFFFFFFFF">#REF!</definedName>
    <definedName name="Fonte" localSheetId="3">[2]Tabelas!$D$1:$D$3</definedName>
    <definedName name="Fonte">[3]Tabelas!$D$1:$D$3</definedName>
    <definedName name="fppfpfpfp" localSheetId="0">#REF!</definedName>
    <definedName name="fppfpfpfp" localSheetId="3">#REF!</definedName>
    <definedName name="fppfpfpfp" localSheetId="2">#REF!</definedName>
    <definedName name="fppfpfpfp">#REF!</definedName>
    <definedName name="ggg" localSheetId="0">#REF!</definedName>
    <definedName name="ggg" localSheetId="3">#REF!</definedName>
    <definedName name="ggg" localSheetId="2">#REF!</definedName>
    <definedName name="ggg">#REF!</definedName>
    <definedName name="GR" localSheetId="0">#REF!</definedName>
    <definedName name="GR" localSheetId="3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3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3">#REF!</definedName>
    <definedName name="já" localSheetId="2">#REF!</definedName>
    <definedName name="já">#REF!</definedName>
    <definedName name="jjjjjjjjjjjjjjjjjjjjj" localSheetId="0">#REF!</definedName>
    <definedName name="jjjjjjjjjjjjjjjjjjjjj" localSheetId="3">#REF!</definedName>
    <definedName name="jjjjjjjjjjjjjjjjjjjjj" localSheetId="2">#REF!</definedName>
    <definedName name="jjjjjjjjjjjjjjjjjjjjj">#REF!</definedName>
    <definedName name="k" localSheetId="0">#REF!</definedName>
    <definedName name="k" localSheetId="3">#REF!</definedName>
    <definedName name="k" localSheetId="2">#REF!</definedName>
    <definedName name="k">#REF!</definedName>
    <definedName name="LDLDLDLDLD" localSheetId="0">#REF!</definedName>
    <definedName name="LDLDLDLDLD" localSheetId="3">#REF!</definedName>
    <definedName name="LDLDLDLDLD" localSheetId="2">#REF!</definedName>
    <definedName name="LDLDLDLDLD">#REF!</definedName>
    <definedName name="LeiAutorizadora" localSheetId="3">[2]Tabelas!$F$1:$F$13</definedName>
    <definedName name="LeiAutorizadora">[3]Tabelas!$F$1:$F$13</definedName>
    <definedName name="LL" localSheetId="0">#REF!</definedName>
    <definedName name="LL" localSheetId="3">#REF!</definedName>
    <definedName name="LL" localSheetId="2">#REF!</definedName>
    <definedName name="LL">#REF!</definedName>
    <definedName name="mmmm" localSheetId="0">#REF!</definedName>
    <definedName name="mmmm" localSheetId="3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3">#REF!</definedName>
    <definedName name="N___Consolidado_ICESP_HIER" localSheetId="2">#REF!</definedName>
    <definedName name="N___Consolidado_ICESP_HIER">#REF!</definedName>
    <definedName name="NatDesp" localSheetId="3">[2]Tabelas!$A$1:$A$6</definedName>
    <definedName name="NatDesp">[3]Tabelas!$A$1:$A$6</definedName>
    <definedName name="o" localSheetId="0">#REF!</definedName>
    <definedName name="o" localSheetId="3">#REF!</definedName>
    <definedName name="o" localSheetId="2">#REF!</definedName>
    <definedName name="o">#REF!</definedName>
    <definedName name="tb" localSheetId="0">#REF!</definedName>
    <definedName name="tb" localSheetId="3">#REF!</definedName>
    <definedName name="tb" localSheetId="2">#REF!</definedName>
    <definedName name="tb">#REF!</definedName>
    <definedName name="tbCG">[4]Plan1!$J$5:$K$1422</definedName>
    <definedName name="tbEspTit">[4]Plan1!$A$5:$B$7</definedName>
    <definedName name="tbTpReceita">[4]Plan1!$D$5:$E$10</definedName>
    <definedName name="_xlnm.Print_Titles" localSheetId="3">'COMPOSIÇÃO DAS DESPESAS'!$1:$5</definedName>
    <definedName name="UGE" localSheetId="3">[2]Tabelas!$E$1:$E$3</definedName>
    <definedName name="UGE">[3]Tabelas!$E$1:$E$3</definedName>
    <definedName name="z" localSheetId="0">#REF!</definedName>
    <definedName name="z" localSheetId="3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3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3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3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3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3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7" l="1"/>
  <c r="F7" i="8"/>
  <c r="B14" i="7"/>
  <c r="B9" i="7"/>
</calcChain>
</file>

<file path=xl/sharedStrings.xml><?xml version="1.0" encoding="utf-8"?>
<sst xmlns="http://schemas.openxmlformats.org/spreadsheetml/2006/main" count="27" uniqueCount="25">
  <si>
    <t>TOTAL</t>
  </si>
  <si>
    <t>Total</t>
  </si>
  <si>
    <t xml:space="preserve">MEDICAMENTOS E REAGENTES                </t>
  </si>
  <si>
    <t xml:space="preserve">DAILYTECH LATINO  AMÉRICA LTDA                              </t>
  </si>
  <si>
    <t xml:space="preserve">  </t>
  </si>
  <si>
    <t>EMENDA N° 36110001</t>
  </si>
  <si>
    <t>SECRETARIA DE ESTADO DA SAÚDE DE SÃO PAULO</t>
  </si>
  <si>
    <t>RESOLUÇÃO SS Nº 125, DE 27 DE MAIO DE 2024</t>
  </si>
  <si>
    <t xml:space="preserve"> INCREMENTO MAC - DEPUTADA LUIZA ERUNDINA - ICR</t>
  </si>
  <si>
    <t>Fluxo de Caixa Realizado</t>
  </si>
  <si>
    <t>Saldo inicial</t>
  </si>
  <si>
    <t>RECEITAS FINANCEIRAS</t>
  </si>
  <si>
    <t>Pagamentos de despesas</t>
  </si>
  <si>
    <t>MATERIAL DE CONSUMO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</si>
  <si>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</si>
  <si>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</si>
  <si>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</si>
  <si>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</si>
  <si>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</si>
  <si>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</si>
  <si>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</si>
  <si>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</si>
  <si>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</si>
  <si>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FEVEREIRO/2025</t>
  </si>
  <si>
    <t>NF N° 17848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</si>
</sst>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8" formatCode="#,##0.00_ ;[Red]\-#,##0.00\ 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  <xf numFmtId="0" fontId="1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2" fillId="0" borderId="0" xfId="49" applyFont="1" applyAlignment="1">
      <alignment horizontal="center" vertical="center"/>
    </xf>
    <xf numFmtId="0" fontId="23" fillId="0" borderId="0" xfId="49" applyFont="1" applyAlignment="1">
      <alignment vertical="center"/>
    </xf>
    <xf numFmtId="0" fontId="24" fillId="0" borderId="0" xfId="49" applyFont="1" applyAlignment="1">
      <alignment horizontal="center" vertical="center" wrapText="1"/>
    </xf>
    <xf numFmtId="0" fontId="25" fillId="0" borderId="0" xfId="49" applyFont="1" applyAlignment="1">
      <alignment vertical="center"/>
    </xf>
    <xf numFmtId="17" fontId="24" fillId="0" borderId="0" xfId="49" quotePrefix="1" applyNumberFormat="1" applyFont="1" applyAlignment="1">
      <alignment horizontal="center" vertical="center"/>
    </xf>
    <xf numFmtId="0" fontId="24" fillId="0" borderId="0" xfId="49" applyFont="1" applyAlignment="1">
      <alignment horizontal="center" vertical="center"/>
    </xf>
    <xf numFmtId="49" fontId="26" fillId="0" borderId="0" xfId="49" applyNumberFormat="1" applyFont="1" applyAlignment="1">
      <alignment horizontal="center" vertical="center"/>
    </xf>
    <xf numFmtId="0" fontId="23" fillId="33" borderId="0" xfId="49" applyFont="1" applyFill="1" applyAlignment="1">
      <alignment horizontal="center" vertical="center"/>
    </xf>
    <xf numFmtId="43" fontId="23" fillId="0" borderId="0" xfId="50" applyFont="1" applyAlignment="1">
      <alignment vertical="center"/>
    </xf>
    <xf numFmtId="0" fontId="20" fillId="0" borderId="0" xfId="51"/>
    <xf numFmtId="0" fontId="27" fillId="0" borderId="0" xfId="51" applyFont="1" applyAlignment="1">
      <alignment vertical="center"/>
    </xf>
    <xf numFmtId="0" fontId="1" fillId="0" borderId="0" xfId="52"/>
    <xf numFmtId="0" fontId="27" fillId="0" borderId="0" xfId="53" applyFont="1" applyAlignment="1">
      <alignment vertical="center"/>
    </xf>
    <xf numFmtId="0" fontId="28" fillId="0" borderId="0" xfId="53" applyFont="1" applyAlignment="1">
      <alignment horizontal="center" vertical="center"/>
    </xf>
    <xf numFmtId="0" fontId="29" fillId="0" borderId="0" xfId="53" applyFont="1" applyAlignment="1">
      <alignment vertical="center"/>
    </xf>
    <xf numFmtId="0" fontId="30" fillId="0" borderId="11" xfId="51" applyFont="1" applyBorder="1" applyAlignment="1">
      <alignment vertical="center" wrapText="1"/>
    </xf>
    <xf numFmtId="4" fontId="30" fillId="0" borderId="12" xfId="51" applyNumberFormat="1" applyFont="1" applyBorder="1" applyAlignment="1">
      <alignment vertical="center"/>
    </xf>
    <xf numFmtId="0" fontId="31" fillId="0" borderId="13" xfId="53" applyFont="1" applyBorder="1" applyAlignment="1">
      <alignment horizontal="left" vertical="center" wrapText="1"/>
    </xf>
    <xf numFmtId="4" fontId="31" fillId="0" borderId="14" xfId="51" applyNumberFormat="1" applyFont="1" applyBorder="1" applyAlignment="1">
      <alignment vertical="center"/>
    </xf>
    <xf numFmtId="0" fontId="30" fillId="0" borderId="0" xfId="51" applyFont="1" applyAlignment="1">
      <alignment horizontal="left" vertical="center" wrapText="1"/>
    </xf>
    <xf numFmtId="4" fontId="30" fillId="0" borderId="0" xfId="51" applyNumberFormat="1" applyFont="1" applyAlignment="1">
      <alignment vertical="center"/>
    </xf>
    <xf numFmtId="0" fontId="30" fillId="34" borderId="13" xfId="51" applyFont="1" applyFill="1" applyBorder="1" applyAlignment="1">
      <alignment horizontal="left" vertical="center" wrapText="1"/>
    </xf>
    <xf numFmtId="4" fontId="30" fillId="34" borderId="14" xfId="51" applyNumberFormat="1" applyFont="1" applyFill="1" applyBorder="1" applyAlignment="1">
      <alignment vertical="center"/>
    </xf>
    <xf numFmtId="0" fontId="32" fillId="0" borderId="0" xfId="51" applyFont="1" applyAlignment="1">
      <alignment vertical="center" wrapText="1"/>
    </xf>
    <xf numFmtId="4" fontId="32" fillId="0" borderId="0" xfId="51" applyNumberFormat="1" applyFont="1" applyAlignment="1">
      <alignment vertical="center"/>
    </xf>
    <xf numFmtId="4" fontId="31" fillId="0" borderId="14" xfId="51" applyNumberFormat="1" applyFont="1" applyBorder="1" applyAlignment="1">
      <alignment horizontal="right" vertical="center"/>
    </xf>
    <xf numFmtId="4" fontId="1" fillId="0" borderId="0" xfId="52" applyNumberFormat="1"/>
    <xf numFmtId="0" fontId="30" fillId="34" borderId="13" xfId="51" applyFont="1" applyFill="1" applyBorder="1" applyAlignment="1">
      <alignment horizontal="left" vertical="center"/>
    </xf>
    <xf numFmtId="4" fontId="33" fillId="34" borderId="14" xfId="51" applyNumberFormat="1" applyFont="1" applyFill="1" applyBorder="1" applyAlignment="1">
      <alignment vertical="center"/>
    </xf>
    <xf numFmtId="0" fontId="29" fillId="0" borderId="0" xfId="51" applyFont="1"/>
    <xf numFmtId="4" fontId="29" fillId="0" borderId="0" xfId="51" applyNumberFormat="1" applyFont="1"/>
    <xf numFmtId="0" fontId="34" fillId="35" borderId="15" xfId="51" applyFont="1" applyFill="1" applyBorder="1" applyAlignment="1">
      <alignment vertical="center"/>
    </xf>
    <xf numFmtId="168" fontId="34" fillId="35" borderId="16" xfId="51" applyNumberFormat="1" applyFont="1" applyFill="1" applyBorder="1" applyAlignment="1">
      <alignment vertical="center"/>
    </xf>
    <xf numFmtId="0" fontId="35" fillId="0" borderId="0" xfId="51" applyFont="1"/>
    <xf numFmtId="0" fontId="36" fillId="0" borderId="0" xfId="54" applyFont="1" applyAlignment="1">
      <alignment horizontal="center" vertical="center"/>
    </xf>
    <xf numFmtId="0" fontId="36" fillId="0" borderId="0" xfId="54" applyFont="1" applyAlignment="1">
      <alignment vertical="center"/>
    </xf>
    <xf numFmtId="0" fontId="1" fillId="0" borderId="0" xfId="54" applyAlignment="1">
      <alignment vertical="center"/>
    </xf>
    <xf numFmtId="0" fontId="20" fillId="0" borderId="0" xfId="45" applyAlignment="1">
      <alignment horizontal="center"/>
    </xf>
    <xf numFmtId="0" fontId="20" fillId="0" borderId="0" xfId="45" applyAlignment="1">
      <alignment horizontal="left" indent="1"/>
    </xf>
    <xf numFmtId="14" fontId="20" fillId="0" borderId="0" xfId="45" applyNumberFormat="1" applyAlignment="1">
      <alignment horizontal="left" indent="1"/>
    </xf>
    <xf numFmtId="0" fontId="20" fillId="0" borderId="0" xfId="45" applyAlignment="1">
      <alignment horizontal="left" indent="2"/>
    </xf>
    <xf numFmtId="4" fontId="20" fillId="0" borderId="0" xfId="45" applyNumberFormat="1" applyAlignment="1">
      <alignment horizontal="right"/>
    </xf>
    <xf numFmtId="0" fontId="1" fillId="0" borderId="0" xfId="54"/>
    <xf numFmtId="0" fontId="37" fillId="0" borderId="0" xfId="45" applyFont="1" applyAlignment="1">
      <alignment horizontal="center" vertical="center"/>
    </xf>
    <xf numFmtId="0" fontId="38" fillId="0" borderId="0" xfId="54" applyFont="1" applyAlignment="1">
      <alignment vertical="center"/>
    </xf>
    <xf numFmtId="0" fontId="39" fillId="0" borderId="0" xfId="45" applyFont="1" applyAlignment="1">
      <alignment vertical="center" wrapText="1"/>
    </xf>
    <xf numFmtId="0" fontId="39" fillId="0" borderId="0" xfId="45" applyFont="1" applyAlignment="1">
      <alignment horizontal="center" vertical="center" wrapText="1"/>
    </xf>
    <xf numFmtId="165" fontId="19" fillId="0" borderId="0" xfId="45" applyNumberFormat="1" applyFont="1" applyAlignment="1">
      <alignment vertical="center"/>
    </xf>
    <xf numFmtId="0" fontId="40" fillId="0" borderId="0" xfId="54" applyFont="1" applyAlignment="1">
      <alignment vertical="center"/>
    </xf>
    <xf numFmtId="0" fontId="41" fillId="36" borderId="10" xfId="45" applyFont="1" applyFill="1" applyBorder="1" applyAlignment="1">
      <alignment horizontal="center" vertical="center"/>
    </xf>
    <xf numFmtId="0" fontId="41" fillId="36" borderId="10" xfId="45" applyFont="1" applyFill="1" applyBorder="1" applyAlignment="1">
      <alignment horizontal="left" vertical="center" indent="1"/>
    </xf>
    <xf numFmtId="0" fontId="41" fillId="36" borderId="10" xfId="45" applyFont="1" applyFill="1" applyBorder="1" applyAlignment="1">
      <alignment horizontal="left" vertical="center" indent="2"/>
    </xf>
    <xf numFmtId="14" fontId="42" fillId="36" borderId="10" xfId="45" applyNumberFormat="1" applyFont="1" applyFill="1" applyBorder="1" applyAlignment="1">
      <alignment horizontal="center" vertical="center"/>
    </xf>
    <xf numFmtId="14" fontId="42" fillId="36" borderId="10" xfId="45" applyNumberFormat="1" applyFont="1" applyFill="1" applyBorder="1" applyAlignment="1">
      <alignment horizontal="center" vertical="center" wrapText="1"/>
    </xf>
    <xf numFmtId="0" fontId="43" fillId="0" borderId="0" xfId="54" applyFont="1"/>
    <xf numFmtId="0" fontId="44" fillId="0" borderId="10" xfId="55" quotePrefix="1" applyNumberFormat="1" applyFont="1" applyFill="1" applyBorder="1" applyAlignment="1">
      <alignment horizontal="center" vertical="center"/>
    </xf>
    <xf numFmtId="0" fontId="45" fillId="0" borderId="10" xfId="55" applyNumberFormat="1" applyFont="1" applyFill="1" applyBorder="1" applyAlignment="1">
      <alignment horizontal="center" vertical="center"/>
    </xf>
    <xf numFmtId="0" fontId="45" fillId="0" borderId="10" xfId="55" applyNumberFormat="1" applyFont="1" applyFill="1" applyBorder="1" applyAlignment="1">
      <alignment horizontal="left" vertical="center" indent="1"/>
    </xf>
    <xf numFmtId="43" fontId="45" fillId="0" borderId="10" xfId="55" applyFont="1" applyFill="1" applyBorder="1" applyAlignment="1">
      <alignment horizontal="left" vertical="center" indent="1"/>
    </xf>
    <xf numFmtId="4" fontId="45" fillId="0" borderId="10" xfId="54" applyNumberFormat="1" applyFont="1" applyBorder="1" applyAlignment="1">
      <alignment horizontal="right" vertical="center"/>
    </xf>
    <xf numFmtId="166" fontId="45" fillId="0" borderId="10" xfId="54" applyNumberFormat="1" applyFont="1" applyBorder="1" applyAlignment="1">
      <alignment horizontal="center" vertical="center"/>
    </xf>
    <xf numFmtId="0" fontId="46" fillId="36" borderId="17" xfId="54" applyFont="1" applyFill="1" applyBorder="1" applyAlignment="1">
      <alignment horizontal="left" vertical="center" indent="1"/>
    </xf>
    <xf numFmtId="0" fontId="46" fillId="36" borderId="18" xfId="54" applyFont="1" applyFill="1" applyBorder="1" applyAlignment="1">
      <alignment horizontal="left" vertical="center" indent="1"/>
    </xf>
    <xf numFmtId="0" fontId="46" fillId="36" borderId="19" xfId="54" applyFont="1" applyFill="1" applyBorder="1" applyAlignment="1">
      <alignment horizontal="left" vertical="center" indent="1"/>
    </xf>
    <xf numFmtId="165" fontId="46" fillId="36" borderId="20" xfId="54" applyNumberFormat="1" applyFont="1" applyFill="1" applyBorder="1" applyAlignment="1">
      <alignment vertical="center"/>
    </xf>
    <xf numFmtId="0" fontId="47" fillId="0" borderId="0" xfId="54" applyFont="1" applyAlignment="1">
      <alignment horizontal="center" vertical="center"/>
    </xf>
    <xf numFmtId="0" fontId="47" fillId="0" borderId="0" xfId="54" applyFont="1" applyAlignment="1">
      <alignment vertical="center"/>
    </xf>
    <xf numFmtId="14" fontId="47" fillId="0" borderId="0" xfId="54" applyNumberFormat="1" applyFont="1" applyAlignment="1">
      <alignment horizontal="center" vertical="center"/>
    </xf>
    <xf numFmtId="0" fontId="1" fillId="0" borderId="0" xfId="54" applyAlignment="1">
      <alignment horizontal="center"/>
    </xf>
    <xf numFmtId="0" fontId="19" fillId="0" borderId="0" xfId="51" applyFont="1" applyAlignment="1">
      <alignment vertical="center"/>
    </xf>
    <xf numFmtId="14" fontId="19" fillId="0" borderId="0" xfId="51" applyNumberFormat="1" applyFont="1" applyAlignment="1">
      <alignment horizontal="center" vertical="center"/>
    </xf>
    <xf numFmtId="165" fontId="19" fillId="0" borderId="0" xfId="51" applyNumberFormat="1" applyFont="1"/>
    <xf numFmtId="14" fontId="19" fillId="0" borderId="0" xfId="51" applyNumberFormat="1" applyFont="1" applyAlignment="1">
      <alignment horizontal="center"/>
    </xf>
    <xf numFmtId="165" fontId="19" fillId="0" borderId="0" xfId="51" applyNumberFormat="1" applyFont="1" applyAlignment="1">
      <alignment horizontal="center"/>
    </xf>
    <xf numFmtId="0" fontId="1" fillId="0" borderId="0" xfId="54" applyAlignment="1">
      <alignment horizontal="left" indent="1"/>
    </xf>
    <xf numFmtId="4" fontId="1" fillId="0" borderId="0" xfId="54" applyNumberFormat="1" applyAlignment="1">
      <alignment horizontal="right"/>
    </xf>
    <xf numFmtId="14" fontId="1" fillId="0" borderId="0" xfId="54" applyNumberFormat="1" applyAlignment="1">
      <alignment horizontal="left" indent="1"/>
    </xf>
  </cellXfs>
  <cellStyles count="5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51" xr:uid="{4EFAAA99-2311-4DB3-B245-F0AB27947196}"/>
    <cellStyle name="Normal 2 2 2 2 12" xfId="46" xr:uid="{98FA256A-10F7-4ED3-8EA6-D63566CA4532}"/>
    <cellStyle name="Normal 2 2 2 2 12 2" xfId="53" xr:uid="{594D5D91-3A06-4A0C-9758-06A3F40FDD4E}"/>
    <cellStyle name="Normal 3" xfId="45" xr:uid="{DB42B5F8-B20D-4F67-AF74-93167D278192}"/>
    <cellStyle name="Normal 3 2" xfId="48" xr:uid="{5785D801-5E70-44C6-BFF3-9219D5C5E5CC}"/>
    <cellStyle name="Normal 3 2 2" xfId="49" xr:uid="{89F46DED-9AFD-4F87-A935-D4C8175FD42A}"/>
    <cellStyle name="Normal 3 3 2" xfId="54" xr:uid="{DC4143FB-1FCE-4FFF-A50A-F81EF156E373}"/>
    <cellStyle name="Normal 4" xfId="52" xr:uid="{A5990525-D56D-4079-B744-5EDEC9483A7A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0" xr:uid="{A5D9777D-1669-4E2F-ABB1-0577AB4EFEC3}"/>
    <cellStyle name="Vírgula 2 2" xfId="55" xr:uid="{1F64A119-B27E-4427-BCDC-B87E4AE76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3535052-D992-4F87-A178-C3C757B84F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</xdr:row>
      <xdr:rowOff>49887</xdr:rowOff>
    </xdr:from>
    <xdr:to>
      <xdr:col>9</xdr:col>
      <xdr:colOff>533400</xdr:colOff>
      <xdr:row>29</xdr:row>
      <xdr:rowOff>78106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3581958F-DB4E-4FA0-9B9A-744704E01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97587"/>
          <a:ext cx="5981700" cy="4076344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</xdr:colOff>
      <xdr:row>0</xdr:row>
      <xdr:rowOff>1</xdr:rowOff>
    </xdr:from>
    <xdr:to>
      <xdr:col>9</xdr:col>
      <xdr:colOff>590551</xdr:colOff>
      <xdr:row>3</xdr:row>
      <xdr:rowOff>115802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5937463-7DE2-4C55-9D2F-C8252C2FC7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1"/>
          <a:ext cx="6076950" cy="6015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8349C40-90C2-4744-B07C-2F367EC717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19050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509483D-FB2B-471A-BC55-43A191D47C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1896725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DESPESA%20DIRETA\EMENDA36110001MAC_87.567\EMENDA36110001MAC_87.567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DESPESA%20DIRETA/EMENDA36110001MAC_87.567/EMENDA36110001MAC_87.56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ORDEM BANCÁRIA"/>
      <sheetName val="FLUXO DE CAIXA"/>
      <sheetName val="COMPOSIÇÃO DAS DESPESA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602D2-A92F-432B-AD76-40FFF837B449}">
  <dimension ref="A1:P11"/>
  <sheetViews>
    <sheetView showGridLines="0" tabSelected="1" zoomScale="70" zoomScaleNormal="70" workbookViewId="0">
      <selection activeCell="B18" sqref="B1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5" width="9.140625" style="2"/>
    <col min="16" max="16" width="12" style="2" bestFit="1" customWidth="1"/>
    <col min="17" max="16384" width="9.140625" style="2"/>
  </cols>
  <sheetData>
    <row r="1" spans="1:16" ht="80.25" customHeight="1" x14ac:dyDescent="0.2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51.75" customHeight="1" x14ac:dyDescent="0.2">
      <c r="A2" s="3" t="s">
        <v>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ht="86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6" s="4" customFormat="1" ht="30.75" x14ac:dyDescent="0.2">
      <c r="A4" s="3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6" s="4" customFormat="1" ht="30.75" x14ac:dyDescent="0.2">
      <c r="A5" s="3" t="s">
        <v>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s="4" customFormat="1" ht="35.25" customHeight="1" x14ac:dyDescent="0.2">
      <c r="A6" s="5" t="s">
        <v>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6" ht="190.5" customHeight="1" x14ac:dyDescent="0.2">
      <c r="A7" s="7" t="s">
        <v>23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6" ht="9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11" spans="1:16" ht="24.75" customHeight="1" x14ac:dyDescent="0.2">
      <c r="P11" s="9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A3335-36D2-4044-A3BE-28076A1C6F82}">
  <dimension ref="A1"/>
  <sheetViews>
    <sheetView showGridLines="0" tabSelected="1" workbookViewId="0">
      <selection activeCell="B18" sqref="B18"/>
    </sheetView>
  </sheetViews>
  <sheetFormatPr defaultRowHeight="12.75" x14ac:dyDescent="0.2"/>
  <cols>
    <col min="1" max="16384" width="9.140625" style="10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64D69-C6E6-48C4-815E-CB015C6DAF55}">
  <dimension ref="A1:D20"/>
  <sheetViews>
    <sheetView showGridLines="0" tabSelected="1" zoomScale="85" zoomScaleNormal="85" workbookViewId="0">
      <selection activeCell="B18" sqref="B18"/>
    </sheetView>
  </sheetViews>
  <sheetFormatPr defaultRowHeight="15" x14ac:dyDescent="0.25"/>
  <cols>
    <col min="1" max="1" width="61.7109375" style="30" customWidth="1"/>
    <col min="2" max="2" width="38.28515625" style="30" customWidth="1"/>
    <col min="3" max="3" width="20.7109375" style="12" bestFit="1" customWidth="1"/>
    <col min="4" max="4" width="12" style="12" bestFit="1" customWidth="1"/>
    <col min="5" max="5" width="19" style="12" customWidth="1"/>
    <col min="6" max="16384" width="9.140625" style="12"/>
  </cols>
  <sheetData>
    <row r="1" spans="1:4" ht="52.15" customHeight="1" x14ac:dyDescent="0.25">
      <c r="A1" s="11"/>
      <c r="B1" s="11"/>
    </row>
    <row r="2" spans="1:4" ht="27" customHeight="1" x14ac:dyDescent="0.25">
      <c r="A2" s="13"/>
      <c r="B2" s="13"/>
    </row>
    <row r="3" spans="1:4" ht="37.9" customHeight="1" x14ac:dyDescent="0.25">
      <c r="A3" s="14" t="s">
        <v>9</v>
      </c>
      <c r="B3" s="14"/>
    </row>
    <row r="4" spans="1:4" ht="25.15" customHeight="1" x14ac:dyDescent="0.25">
      <c r="A4" s="15"/>
      <c r="B4" s="15"/>
    </row>
    <row r="5" spans="1:4" ht="14.45" customHeight="1" x14ac:dyDescent="0.25">
      <c r="A5" s="15"/>
      <c r="B5" s="15"/>
    </row>
    <row r="6" spans="1:4" ht="15.75" thickBot="1" x14ac:dyDescent="0.3">
      <c r="A6" s="16" t="s">
        <v>10</v>
      </c>
      <c r="B6" s="17">
        <v>484339.23</v>
      </c>
    </row>
    <row r="7" spans="1:4" ht="27.6" customHeight="1" x14ac:dyDescent="0.25">
      <c r="A7" s="18" t="s">
        <v>11</v>
      </c>
      <c r="B7" s="19">
        <v>2965.86</v>
      </c>
    </row>
    <row r="8" spans="1:4" x14ac:dyDescent="0.25">
      <c r="A8" s="20"/>
      <c r="B8" s="21"/>
    </row>
    <row r="9" spans="1:4" x14ac:dyDescent="0.25">
      <c r="A9" s="22" t="s">
        <v>1</v>
      </c>
      <c r="B9" s="23">
        <f>B7</f>
        <v>2965.86</v>
      </c>
    </row>
    <row r="10" spans="1:4" x14ac:dyDescent="0.25">
      <c r="A10" s="20"/>
      <c r="B10" s="21"/>
    </row>
    <row r="11" spans="1:4" ht="27.6" customHeight="1" x14ac:dyDescent="0.25">
      <c r="A11" s="24" t="s">
        <v>12</v>
      </c>
      <c r="B11" s="25"/>
    </row>
    <row r="12" spans="1:4" ht="27.6" customHeight="1" x14ac:dyDescent="0.25">
      <c r="A12" s="18" t="s">
        <v>13</v>
      </c>
      <c r="B12" s="26">
        <v>-106992.02</v>
      </c>
      <c r="C12" s="27"/>
      <c r="D12" s="27"/>
    </row>
    <row r="13" spans="1:4" x14ac:dyDescent="0.25">
      <c r="A13" s="20"/>
      <c r="B13" s="21"/>
    </row>
    <row r="14" spans="1:4" ht="27.6" customHeight="1" x14ac:dyDescent="0.25">
      <c r="A14" s="28" t="s">
        <v>1</v>
      </c>
      <c r="B14" s="29">
        <f>SUM(B12:B13)</f>
        <v>-106992.02</v>
      </c>
      <c r="C14" s="27"/>
    </row>
    <row r="15" spans="1:4" x14ac:dyDescent="0.25">
      <c r="B15" s="31"/>
    </row>
    <row r="16" spans="1:4" ht="27.6" customHeight="1" thickBot="1" x14ac:dyDescent="0.3">
      <c r="A16" s="32" t="s">
        <v>14</v>
      </c>
      <c r="B16" s="33">
        <f>B6+B9+B14</f>
        <v>380313.06999999995</v>
      </c>
    </row>
    <row r="20" spans="1:2" x14ac:dyDescent="0.25">
      <c r="A20" s="34"/>
      <c r="B20" s="3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1E603-2B38-4588-8CE9-89AF1021ED10}">
  <dimension ref="A1:K10"/>
  <sheetViews>
    <sheetView showGridLines="0" tabSelected="1" zoomScaleNormal="100" workbookViewId="0">
      <selection activeCell="B18" sqref="B18"/>
    </sheetView>
  </sheetViews>
  <sheetFormatPr defaultRowHeight="15" x14ac:dyDescent="0.25"/>
  <cols>
    <col min="1" max="1" width="6.140625" style="69" customWidth="1"/>
    <col min="2" max="2" width="16.85546875" style="69" bestFit="1" customWidth="1"/>
    <col min="3" max="3" width="34.28515625" style="75" customWidth="1"/>
    <col min="4" max="4" width="25.140625" style="75" bestFit="1" customWidth="1"/>
    <col min="5" max="5" width="62.5703125" style="75" bestFit="1" customWidth="1"/>
    <col min="6" max="6" width="18.28515625" style="76" bestFit="1" customWidth="1"/>
    <col min="7" max="7" width="14.85546875" style="77" customWidth="1"/>
    <col min="8" max="16384" width="9.140625" style="43"/>
  </cols>
  <sheetData>
    <row r="1" spans="1:11" s="37" customFormat="1" ht="53.25" customHeight="1" x14ac:dyDescent="0.2">
      <c r="A1" s="35"/>
      <c r="B1" s="35"/>
      <c r="C1" s="35"/>
      <c r="D1" s="35"/>
      <c r="E1" s="35"/>
      <c r="F1" s="35"/>
      <c r="G1" s="35"/>
      <c r="H1" s="36"/>
      <c r="I1" s="36"/>
      <c r="J1" s="36"/>
      <c r="K1" s="36"/>
    </row>
    <row r="2" spans="1:11" ht="12" customHeight="1" x14ac:dyDescent="0.25">
      <c r="A2" s="38"/>
      <c r="B2" s="38"/>
      <c r="C2" s="39"/>
      <c r="D2" s="39"/>
      <c r="E2" s="40"/>
      <c r="F2" s="41"/>
      <c r="G2" s="42"/>
    </row>
    <row r="3" spans="1:11" s="45" customFormat="1" ht="20.100000000000001" customHeight="1" x14ac:dyDescent="0.2">
      <c r="A3" s="44" t="s">
        <v>15</v>
      </c>
      <c r="B3" s="44"/>
      <c r="C3" s="44"/>
      <c r="D3" s="44"/>
      <c r="E3" s="44"/>
      <c r="F3" s="44"/>
      <c r="G3" s="44"/>
    </row>
    <row r="4" spans="1:11" s="49" customFormat="1" ht="13.5" customHeight="1" x14ac:dyDescent="0.2">
      <c r="A4" s="46"/>
      <c r="B4" s="47"/>
      <c r="C4" s="46"/>
      <c r="D4" s="46"/>
      <c r="E4" s="46"/>
      <c r="F4" s="48"/>
      <c r="G4" s="46"/>
    </row>
    <row r="5" spans="1:11" s="55" customFormat="1" ht="27" customHeight="1" x14ac:dyDescent="0.2">
      <c r="A5" s="50" t="s">
        <v>16</v>
      </c>
      <c r="B5" s="50" t="s">
        <v>17</v>
      </c>
      <c r="C5" s="51" t="s">
        <v>18</v>
      </c>
      <c r="D5" s="51" t="s">
        <v>19</v>
      </c>
      <c r="E5" s="52" t="s">
        <v>20</v>
      </c>
      <c r="F5" s="53" t="s">
        <v>21</v>
      </c>
      <c r="G5" s="54" t="s">
        <v>22</v>
      </c>
      <c r="H5" s="45"/>
    </row>
    <row r="6" spans="1:11" ht="15.75" thickBot="1" x14ac:dyDescent="0.3">
      <c r="A6" s="56">
        <v>1</v>
      </c>
      <c r="B6" s="57" t="s">
        <v>24</v>
      </c>
      <c r="C6" s="58" t="s">
        <v>2</v>
      </c>
      <c r="D6" s="58" t="s">
        <v>13</v>
      </c>
      <c r="E6" s="59" t="s">
        <v>3</v>
      </c>
      <c r="F6" s="60">
        <v>-106992.02</v>
      </c>
      <c r="G6" s="61">
        <v>45694</v>
      </c>
    </row>
    <row r="7" spans="1:11" s="67" customFormat="1" ht="26.45" customHeight="1" thickBot="1" x14ac:dyDescent="0.25">
      <c r="A7" s="62" t="s">
        <v>0</v>
      </c>
      <c r="B7" s="63"/>
      <c r="C7" s="63"/>
      <c r="D7" s="63"/>
      <c r="E7" s="64"/>
      <c r="F7" s="65">
        <f>SUM(F6:F6)</f>
        <v>-106992.02</v>
      </c>
      <c r="G7" s="66"/>
      <c r="I7" s="68"/>
    </row>
    <row r="10" spans="1:11" x14ac:dyDescent="0.25">
      <c r="B10" s="70"/>
      <c r="C10" s="71"/>
      <c r="D10" s="71"/>
      <c r="E10" s="70"/>
      <c r="F10" s="72"/>
      <c r="G10" s="73"/>
      <c r="H10" s="74"/>
      <c r="I10" s="70"/>
    </row>
  </sheetData>
  <autoFilter ref="A5:K7" xr:uid="{3B284A6B-02DB-4AC5-8CB7-6E757353B477}"/>
  <mergeCells count="3">
    <mergeCell ref="A1:G1"/>
    <mergeCell ref="A3:G3"/>
    <mergeCell ref="A7:E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2025-03-21T12:31:12Z</cp:lastPrinted>
  <dcterms:created xsi:type="dcterms:W3CDTF">2024-02-07T18:43:34Z</dcterms:created>
  <dcterms:modified xsi:type="dcterms:W3CDTF">2025-03-21T12:31:27Z</dcterms:modified>
</cp:coreProperties>
</file>